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89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4" i="1"/>
  <c r="L17" i="1" l="1"/>
  <c r="L18" i="1" s="1"/>
  <c r="M14" i="1" s="1"/>
  <c r="M6" i="1" l="1"/>
  <c r="M13" i="1"/>
  <c r="M4" i="1"/>
  <c r="M11" i="1"/>
  <c r="M10" i="1"/>
  <c r="M15" i="1"/>
  <c r="M5" i="1"/>
  <c r="M12" i="1"/>
  <c r="M9" i="1"/>
  <c r="M8" i="1"/>
  <c r="M16" i="1"/>
  <c r="M7" i="1"/>
</calcChain>
</file>

<file path=xl/sharedStrings.xml><?xml version="1.0" encoding="utf-8"?>
<sst xmlns="http://schemas.openxmlformats.org/spreadsheetml/2006/main" count="29" uniqueCount="29">
  <si>
    <t>Name</t>
  </si>
  <si>
    <t>Max</t>
  </si>
  <si>
    <t>Lab 4</t>
  </si>
  <si>
    <t>Lab 5</t>
  </si>
  <si>
    <t>Lab 6</t>
  </si>
  <si>
    <t>Lab 7</t>
  </si>
  <si>
    <t>Lab 8</t>
  </si>
  <si>
    <t>Lab 9</t>
  </si>
  <si>
    <t>Lab 11</t>
  </si>
  <si>
    <t>Sum</t>
  </si>
  <si>
    <t>%</t>
  </si>
  <si>
    <t>Lab 3</t>
  </si>
  <si>
    <t>Lab 10</t>
  </si>
  <si>
    <t>Corr. Max</t>
  </si>
  <si>
    <t>Grades</t>
  </si>
  <si>
    <t>Grade</t>
  </si>
  <si>
    <t>Akhmetov Bakytzhan</t>
  </si>
  <si>
    <t>Arnócz László</t>
  </si>
  <si>
    <t>Bayarbileg Bujintuul</t>
  </si>
  <si>
    <t>Bólya Olivia Krisztina</t>
  </si>
  <si>
    <t>Cséri Balázs</t>
  </si>
  <si>
    <t>Fedor Milán</t>
  </si>
  <si>
    <t>Hegedűs Erika</t>
  </si>
  <si>
    <t>Kis-Pál Dániel</t>
  </si>
  <si>
    <t>Kőszegi Dániel</t>
  </si>
  <si>
    <t>Márton Edit</t>
  </si>
  <si>
    <t>Molnár Dániel</t>
  </si>
  <si>
    <t>Rácz László</t>
  </si>
  <si>
    <t>Szalóki Kristóf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</si>
</sst>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3" borderId="5" applyNumberFormat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/>
    <xf numFmtId="9" fontId="0" fillId="0" borderId="1" xfId="0" applyNumberFormat="1" applyBorder="1"/>
    <xf numFmtId="164" fontId="0" fillId="0" borderId="1" xfId="0" applyNumberFormat="1" applyBorder="1"/>
    <xf numFmtId="0" fontId="0" fillId="0" borderId="0" xfId="0" applyFill="1" applyBorder="1"/>
    <xf numFmtId="0" fontId="5" fillId="0" borderId="1" xfId="0" applyFont="1" applyBorder="1"/>
    <xf numFmtId="49" fontId="0" fillId="2" borderId="1" xfId="0" applyNumberFormat="1" applyFill="1" applyBorder="1" applyProtection="1">
      <protection locked="0"/>
    </xf>
    <xf numFmtId="0" fontId="6" fillId="0" borderId="1" xfId="0" applyFont="1" applyBorder="1"/>
    <xf numFmtId="164" fontId="6" fillId="0" borderId="1" xfId="1" applyNumberFormat="1" applyFont="1" applyBorder="1"/>
    <xf numFmtId="0" fontId="7" fillId="0" borderId="1" xfId="0" applyFont="1" applyBorder="1" applyAlignment="1">
      <alignment horizontal="center"/>
    </xf>
    <xf numFmtId="164" fontId="6" fillId="0" borderId="3" xfId="1" applyNumberFormat="1" applyFont="1" applyBorder="1"/>
    <xf numFmtId="164" fontId="5" fillId="0" borderId="3" xfId="1" applyNumberFormat="1" applyFont="1" applyBorder="1"/>
    <xf numFmtId="0" fontId="8" fillId="3" borderId="5" xfId="3"/>
    <xf numFmtId="49" fontId="4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5" fillId="3" borderId="5" xfId="3" applyFont="1"/>
  </cellXfs>
  <cellStyles count="4">
    <cellStyle name="Bevitel" xfId="3" builtinId="20"/>
    <cellStyle name="Normál" xfId="0" builtinId="0"/>
    <cellStyle name="Normál 2" xfId="2"/>
    <cellStyle name="Százalék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8"/>
  <sheetViews>
    <sheetView tabSelected="1" zoomScale="120" zoomScaleNormal="120" workbookViewId="0">
      <selection activeCell="B7" sqref="B7"/>
    </sheetView>
  </sheetViews>
  <sheetFormatPr defaultRowHeight="15" x14ac:dyDescent="0.25"/>
  <cols>
    <col min="1" max="1" width="3.42578125" customWidth="1"/>
    <col min="2" max="2" width="19.85546875" bestFit="1" customWidth="1"/>
    <col min="3" max="7" width="5.42578125" bestFit="1" customWidth="1"/>
    <col min="8" max="8" width="6.42578125" bestFit="1" customWidth="1"/>
    <col min="9" max="10" width="7" bestFit="1" customWidth="1"/>
    <col min="11" max="11" width="9.85546875" bestFit="1" customWidth="1"/>
    <col min="12" max="12" width="6.42578125" bestFit="1" customWidth="1"/>
    <col min="13" max="13" width="7.42578125" bestFit="1" customWidth="1"/>
    <col min="14" max="14" width="6.42578125" bestFit="1" customWidth="1"/>
    <col min="15" max="15" width="4.5703125" customWidth="1"/>
    <col min="16" max="16" width="5.28515625" customWidth="1"/>
    <col min="17" max="17" width="6.28515625" bestFit="1" customWidth="1"/>
    <col min="18" max="18" width="3.28515625" customWidth="1"/>
  </cols>
  <sheetData>
    <row r="3" spans="2:18" x14ac:dyDescent="0.25">
      <c r="B3" s="1" t="s">
        <v>0</v>
      </c>
      <c r="C3" s="1" t="s">
        <v>11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12</v>
      </c>
      <c r="K3" s="1" t="s">
        <v>8</v>
      </c>
      <c r="L3" s="1" t="s">
        <v>9</v>
      </c>
      <c r="M3" s="4" t="s">
        <v>10</v>
      </c>
      <c r="N3" s="4" t="s">
        <v>15</v>
      </c>
      <c r="P3" s="19" t="s">
        <v>14</v>
      </c>
      <c r="Q3" s="19"/>
      <c r="R3" s="19"/>
    </row>
    <row r="4" spans="2:18" x14ac:dyDescent="0.25">
      <c r="B4" s="11" t="s">
        <v>16</v>
      </c>
      <c r="C4" s="12">
        <v>5</v>
      </c>
      <c r="D4" s="12">
        <v>3</v>
      </c>
      <c r="E4" s="12">
        <v>5</v>
      </c>
      <c r="F4" s="12">
        <v>5</v>
      </c>
      <c r="G4" s="12">
        <v>5</v>
      </c>
      <c r="H4" s="12">
        <v>5</v>
      </c>
      <c r="I4" s="12">
        <v>5</v>
      </c>
      <c r="J4" s="12">
        <v>4</v>
      </c>
      <c r="K4" s="17">
        <v>0</v>
      </c>
      <c r="L4" s="12">
        <f t="shared" ref="L4:L16" si="0">SUM(C4:K4)-MIN(C4:K4)</f>
        <v>37</v>
      </c>
      <c r="M4" s="13">
        <f t="shared" ref="M4:M16" si="1">L4/$L$18</f>
        <v>0.92500000000000004</v>
      </c>
      <c r="N4" s="14"/>
      <c r="P4" s="7">
        <v>0</v>
      </c>
      <c r="Q4" s="8">
        <v>0.499</v>
      </c>
      <c r="R4" s="1">
        <v>1</v>
      </c>
    </row>
    <row r="5" spans="2:18" x14ac:dyDescent="0.25">
      <c r="B5" s="11" t="s">
        <v>17</v>
      </c>
      <c r="C5" s="12">
        <v>4.5</v>
      </c>
      <c r="D5" s="12">
        <v>5</v>
      </c>
      <c r="E5" s="10">
        <v>0</v>
      </c>
      <c r="F5" s="12">
        <v>5</v>
      </c>
      <c r="G5" s="12">
        <v>5</v>
      </c>
      <c r="H5" s="12">
        <v>5</v>
      </c>
      <c r="I5" s="12">
        <v>5</v>
      </c>
      <c r="J5" s="12">
        <v>0</v>
      </c>
      <c r="K5" s="17">
        <v>0</v>
      </c>
      <c r="L5" s="12">
        <f t="shared" si="0"/>
        <v>29.5</v>
      </c>
      <c r="M5" s="13">
        <f t="shared" si="1"/>
        <v>0.73750000000000004</v>
      </c>
      <c r="N5" s="14"/>
      <c r="P5" s="7">
        <v>0.5</v>
      </c>
      <c r="Q5" s="8">
        <v>0.61899999999999999</v>
      </c>
      <c r="R5" s="1">
        <v>2</v>
      </c>
    </row>
    <row r="6" spans="2:18" x14ac:dyDescent="0.25">
      <c r="B6" s="11" t="s">
        <v>18</v>
      </c>
      <c r="C6" s="12">
        <v>5</v>
      </c>
      <c r="D6" s="12">
        <v>5</v>
      </c>
      <c r="E6" s="12">
        <v>5</v>
      </c>
      <c r="F6" s="12">
        <v>5</v>
      </c>
      <c r="G6" s="12">
        <v>4</v>
      </c>
      <c r="H6" s="12">
        <v>5</v>
      </c>
      <c r="I6" s="12">
        <v>5</v>
      </c>
      <c r="J6" s="12">
        <v>5</v>
      </c>
      <c r="K6" s="17">
        <v>0</v>
      </c>
      <c r="L6" s="12">
        <f t="shared" si="0"/>
        <v>39</v>
      </c>
      <c r="M6" s="13">
        <f t="shared" si="1"/>
        <v>0.97499999999999998</v>
      </c>
      <c r="N6" s="14"/>
      <c r="P6" s="7">
        <v>0.62</v>
      </c>
      <c r="Q6" s="8">
        <v>0.72899999999999998</v>
      </c>
      <c r="R6" s="1">
        <v>3</v>
      </c>
    </row>
    <row r="7" spans="2:18" x14ac:dyDescent="0.25">
      <c r="B7" s="11" t="s">
        <v>19</v>
      </c>
      <c r="C7" s="12">
        <v>4.5</v>
      </c>
      <c r="D7" s="12">
        <v>5</v>
      </c>
      <c r="E7" s="12">
        <v>5</v>
      </c>
      <c r="F7" s="12">
        <v>3</v>
      </c>
      <c r="G7" s="12">
        <v>4</v>
      </c>
      <c r="H7" s="12">
        <v>5</v>
      </c>
      <c r="I7" s="12">
        <v>4</v>
      </c>
      <c r="J7" s="12">
        <v>5</v>
      </c>
      <c r="K7" s="17">
        <v>0</v>
      </c>
      <c r="L7" s="12">
        <f t="shared" si="0"/>
        <v>35.5</v>
      </c>
      <c r="M7" s="13">
        <f t="shared" si="1"/>
        <v>0.88749999999999996</v>
      </c>
      <c r="N7" s="14"/>
      <c r="P7" s="7">
        <v>0.73</v>
      </c>
      <c r="Q7" s="8">
        <v>0.84899999999999998</v>
      </c>
      <c r="R7" s="1">
        <v>4</v>
      </c>
    </row>
    <row r="8" spans="2:18" x14ac:dyDescent="0.25">
      <c r="B8" s="18" t="s">
        <v>20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2">
        <v>0</v>
      </c>
      <c r="K8" s="20">
        <v>0</v>
      </c>
      <c r="L8" s="10">
        <f t="shared" si="0"/>
        <v>0</v>
      </c>
      <c r="M8" s="16">
        <f t="shared" si="1"/>
        <v>0</v>
      </c>
      <c r="N8" s="14"/>
      <c r="O8" s="9"/>
      <c r="P8" s="7">
        <v>0.85</v>
      </c>
      <c r="Q8" s="3"/>
      <c r="R8" s="1">
        <v>5</v>
      </c>
    </row>
    <row r="9" spans="2:18" x14ac:dyDescent="0.25">
      <c r="B9" s="18" t="s">
        <v>21</v>
      </c>
      <c r="C9" s="12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2">
        <v>0</v>
      </c>
      <c r="K9" s="20">
        <v>0</v>
      </c>
      <c r="L9" s="10">
        <f t="shared" si="0"/>
        <v>0</v>
      </c>
      <c r="M9" s="16">
        <f t="shared" si="1"/>
        <v>0</v>
      </c>
      <c r="N9" s="14"/>
      <c r="O9" s="9"/>
    </row>
    <row r="10" spans="2:18" x14ac:dyDescent="0.25">
      <c r="B10" s="11" t="s">
        <v>22</v>
      </c>
      <c r="C10" s="12">
        <v>4.5</v>
      </c>
      <c r="D10" s="12">
        <v>5</v>
      </c>
      <c r="E10" s="12">
        <v>5</v>
      </c>
      <c r="F10" s="12">
        <v>3</v>
      </c>
      <c r="G10" s="12">
        <v>4</v>
      </c>
      <c r="H10" s="12">
        <v>5</v>
      </c>
      <c r="I10" s="12">
        <v>4</v>
      </c>
      <c r="J10" s="12">
        <v>5</v>
      </c>
      <c r="K10" s="17">
        <v>0</v>
      </c>
      <c r="L10" s="12">
        <f t="shared" si="0"/>
        <v>35.5</v>
      </c>
      <c r="M10" s="15">
        <f t="shared" si="1"/>
        <v>0.88749999999999996</v>
      </c>
      <c r="N10" s="14"/>
      <c r="O10" s="9"/>
    </row>
    <row r="11" spans="2:18" x14ac:dyDescent="0.25">
      <c r="B11" s="11" t="s">
        <v>23</v>
      </c>
      <c r="C11" s="12">
        <v>5</v>
      </c>
      <c r="D11" s="10">
        <v>0</v>
      </c>
      <c r="E11" s="12">
        <v>5</v>
      </c>
      <c r="F11" s="12">
        <v>5</v>
      </c>
      <c r="G11" s="12">
        <v>4</v>
      </c>
      <c r="H11" s="12">
        <v>5</v>
      </c>
      <c r="I11" s="12">
        <v>5</v>
      </c>
      <c r="J11" s="12">
        <v>5</v>
      </c>
      <c r="K11" s="17">
        <v>0</v>
      </c>
      <c r="L11" s="12">
        <f t="shared" si="0"/>
        <v>34</v>
      </c>
      <c r="M11" s="15">
        <f t="shared" si="1"/>
        <v>0.85</v>
      </c>
      <c r="N11" s="14"/>
      <c r="O11" s="9"/>
    </row>
    <row r="12" spans="2:18" x14ac:dyDescent="0.25">
      <c r="B12" s="11" t="s">
        <v>24</v>
      </c>
      <c r="C12" s="12">
        <v>5</v>
      </c>
      <c r="D12" s="12">
        <v>5</v>
      </c>
      <c r="E12" s="12">
        <v>5</v>
      </c>
      <c r="F12" s="12">
        <v>5</v>
      </c>
      <c r="G12" s="12">
        <v>5</v>
      </c>
      <c r="H12" s="12">
        <v>2.5</v>
      </c>
      <c r="I12" s="12">
        <v>5</v>
      </c>
      <c r="J12" s="12">
        <v>4.5</v>
      </c>
      <c r="K12" s="17">
        <v>0</v>
      </c>
      <c r="L12" s="12">
        <f t="shared" si="0"/>
        <v>37</v>
      </c>
      <c r="M12" s="15">
        <f t="shared" si="1"/>
        <v>0.92500000000000004</v>
      </c>
      <c r="N12" s="14"/>
      <c r="O12" s="9"/>
    </row>
    <row r="13" spans="2:18" x14ac:dyDescent="0.25">
      <c r="B13" s="11" t="s">
        <v>25</v>
      </c>
      <c r="C13" s="12">
        <v>4.5</v>
      </c>
      <c r="D13" s="12">
        <v>5</v>
      </c>
      <c r="E13" s="12">
        <v>5</v>
      </c>
      <c r="F13" s="12">
        <v>3</v>
      </c>
      <c r="G13" s="12">
        <v>4</v>
      </c>
      <c r="H13" s="12">
        <v>5</v>
      </c>
      <c r="I13" s="12">
        <v>4</v>
      </c>
      <c r="J13" s="12">
        <v>5</v>
      </c>
      <c r="K13" s="17">
        <v>0</v>
      </c>
      <c r="L13" s="12">
        <f t="shared" si="0"/>
        <v>35.5</v>
      </c>
      <c r="M13" s="15">
        <f t="shared" si="1"/>
        <v>0.88749999999999996</v>
      </c>
      <c r="N13" s="14"/>
      <c r="O13" s="9"/>
    </row>
    <row r="14" spans="2:18" x14ac:dyDescent="0.25">
      <c r="B14" s="11" t="s">
        <v>26</v>
      </c>
      <c r="C14" s="12">
        <v>5</v>
      </c>
      <c r="D14" s="12">
        <v>5</v>
      </c>
      <c r="E14" s="12">
        <v>5</v>
      </c>
      <c r="F14" s="12">
        <v>5</v>
      </c>
      <c r="G14" s="12">
        <v>5</v>
      </c>
      <c r="H14" s="12">
        <v>5</v>
      </c>
      <c r="I14" s="12">
        <v>5</v>
      </c>
      <c r="J14" s="12">
        <v>0</v>
      </c>
      <c r="K14" s="17">
        <v>0</v>
      </c>
      <c r="L14" s="12">
        <f t="shared" si="0"/>
        <v>35</v>
      </c>
      <c r="M14" s="15">
        <f t="shared" si="1"/>
        <v>0.875</v>
      </c>
      <c r="N14" s="14"/>
      <c r="O14" s="9"/>
    </row>
    <row r="15" spans="2:18" x14ac:dyDescent="0.25">
      <c r="B15" s="11" t="s">
        <v>27</v>
      </c>
      <c r="C15" s="10">
        <v>0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5</v>
      </c>
      <c r="J15" s="12">
        <v>4</v>
      </c>
      <c r="K15" s="17">
        <v>0</v>
      </c>
      <c r="L15" s="12">
        <f t="shared" si="0"/>
        <v>34</v>
      </c>
      <c r="M15" s="15">
        <f t="shared" si="1"/>
        <v>0.85</v>
      </c>
      <c r="N15" s="14"/>
      <c r="O15" s="9"/>
    </row>
    <row r="16" spans="2:18" x14ac:dyDescent="0.25">
      <c r="B16" s="11" t="s">
        <v>28</v>
      </c>
      <c r="C16" s="12">
        <v>5</v>
      </c>
      <c r="D16" s="12">
        <v>5</v>
      </c>
      <c r="E16" s="12">
        <v>5</v>
      </c>
      <c r="F16" s="12">
        <v>5</v>
      </c>
      <c r="G16" s="12">
        <v>3.5</v>
      </c>
      <c r="H16" s="12">
        <v>5</v>
      </c>
      <c r="I16" s="12">
        <v>5</v>
      </c>
      <c r="J16" s="12">
        <v>0</v>
      </c>
      <c r="K16" s="17">
        <v>0</v>
      </c>
      <c r="L16" s="12">
        <f t="shared" si="0"/>
        <v>33.5</v>
      </c>
      <c r="M16" s="15">
        <f t="shared" si="1"/>
        <v>0.83750000000000002</v>
      </c>
      <c r="N16" s="14"/>
      <c r="O16" s="9"/>
    </row>
    <row r="17" spans="2:14" x14ac:dyDescent="0.25">
      <c r="B17" s="2" t="s">
        <v>1</v>
      </c>
      <c r="C17" s="2">
        <v>5</v>
      </c>
      <c r="D17" s="2">
        <v>5</v>
      </c>
      <c r="E17" s="2">
        <v>5</v>
      </c>
      <c r="F17" s="2">
        <v>5</v>
      </c>
      <c r="G17" s="2">
        <v>5</v>
      </c>
      <c r="H17" s="2">
        <v>5</v>
      </c>
      <c r="I17" s="2">
        <v>5</v>
      </c>
      <c r="J17" s="2">
        <v>5</v>
      </c>
      <c r="K17" s="2">
        <v>5</v>
      </c>
      <c r="L17" s="2">
        <f>SUM(C17:K17)</f>
        <v>45</v>
      </c>
      <c r="M17" s="5"/>
      <c r="N17" s="5"/>
    </row>
    <row r="18" spans="2:14" x14ac:dyDescent="0.25">
      <c r="K18" s="6" t="s">
        <v>13</v>
      </c>
      <c r="L18" s="6">
        <f>L17-5</f>
        <v>40</v>
      </c>
    </row>
  </sheetData>
  <mergeCells count="1">
    <mergeCell ref="P3:R3"/>
  </mergeCells>
  <conditionalFormatting sqref="M4:M16">
    <cfRule type="cellIs" dxfId="0" priority="1" operator="greaterThan">
      <formula>0.849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2019-12-04T12:24:54Z</dcterms:modified>
</cp:coreProperties>
</file>